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6840" activeTab="0"/>
  </bookViews>
  <sheets>
    <sheet name="1 чт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<sst xmlns="http://schemas.openxmlformats.org/spreadsheetml/2006/main" count="23" uniqueCount="23">
  <si>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Показатели</t>
  </si>
  <si>
    <t>Общий годовой объем доходов</t>
  </si>
  <si>
    <t>Утвержденный общий объем безмозмездных поступлений</t>
  </si>
  <si>
    <t>Налоговые доходы по доп.нормативам</t>
  </si>
  <si>
    <t xml:space="preserve"> - топливный кредит</t>
  </si>
  <si>
    <t xml:space="preserve"> - на кассовый разрыв</t>
  </si>
  <si>
    <t xml:space="preserve"> - на ЧС</t>
  </si>
  <si>
    <t xml:space="preserve"> - на частичное погашение дефицита</t>
  </si>
  <si>
    <t>Муниципальный долг общий (КК+БК)</t>
  </si>
  <si>
    <t xml:space="preserve">в т.ч. муниципальный долг по бюджетным кредитам </t>
  </si>
  <si>
    <t xml:space="preserve">Предельный объем муниципального долга </t>
  </si>
  <si>
    <t>5.1.</t>
  </si>
  <si>
    <t>5.2.</t>
  </si>
  <si>
    <t>муниципальный долг по коммерческому кредиту</t>
  </si>
  <si>
    <t xml:space="preserve">Глава Среднеургальского </t>
  </si>
  <si>
    <t>сельского поселения</t>
  </si>
  <si>
    <t>П.С.Захарченко</t>
  </si>
  <si>
    <t>Верхний предел муниципального долга</t>
  </si>
  <si>
    <t xml:space="preserve">РАСЧЕТ ВЕРХНЕГО ПРЕДЕЛА МУНИЦИПАЛЬНОГО ДОЛГА  СРЕДНЕУРГАЛЬСКОГО СЕЛЬСКОГО ПОСЕЛЕНИЯ НА 2022-2024гг. </t>
  </si>
  <si>
    <t xml:space="preserve"> 2022 г.</t>
  </si>
  <si>
    <t>тыс. рублей</t>
  </si>
  <si>
    <t>2023 г.</t>
  </si>
  <si>
    <t>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</si>
</sst>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" fontId="2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3" fillId="0" borderId="10" xfId="6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140625" style="2" customWidth="1"/>
    <col min="2" max="2" width="41.57421875" style="2" customWidth="1"/>
    <col min="3" max="5" width="20.28125" style="2" bestFit="1" customWidth="1"/>
    <col min="6" max="16384" width="9.140625" style="2" customWidth="1"/>
  </cols>
  <sheetData>
    <row r="1" spans="1:5" ht="56.25" customHeight="1">
      <c r="A1" s="19" t="s">
        <v>18</v>
      </c>
      <c r="B1" s="19"/>
      <c r="C1" s="19"/>
      <c r="D1" s="19"/>
      <c r="E1" s="19"/>
    </row>
    <row r="2" spans="1:5" ht="24.75" customHeight="1">
      <c r="A2" s="14"/>
      <c r="B2" s="14"/>
      <c r="C2" s="14"/>
      <c r="D2" s="14"/>
      <c r="E2" s="20" t="s">
        <v>20</v>
      </c>
    </row>
    <row r="3" spans="1:5" ht="27.75" customHeight="1">
      <c r="A3" s="7"/>
      <c r="B3" s="15" t="s">
        <v>0</v>
      </c>
      <c r="C3" s="15" t="s">
        <v>19</v>
      </c>
      <c r="D3" s="15" t="s">
        <v>21</v>
      </c>
      <c r="E3" s="15" t="s">
        <v>22</v>
      </c>
    </row>
    <row r="4" spans="1:5" ht="18">
      <c r="A4" s="7">
        <v>1</v>
      </c>
      <c r="B4" s="8" t="s">
        <v>1</v>
      </c>
      <c r="C4" s="16">
        <v>4779.114</v>
      </c>
      <c r="D4" s="16">
        <v>5010.671</v>
      </c>
      <c r="E4" s="16">
        <v>5101.753</v>
      </c>
    </row>
    <row r="5" spans="1:5" ht="36">
      <c r="A5" s="7">
        <v>2</v>
      </c>
      <c r="B5" s="8" t="s">
        <v>2</v>
      </c>
      <c r="C5" s="16">
        <v>3121.114</v>
      </c>
      <c r="D5" s="16">
        <v>3295.671</v>
      </c>
      <c r="E5" s="16">
        <v>3335.753</v>
      </c>
    </row>
    <row r="6" spans="1:5" ht="36">
      <c r="A6" s="7">
        <v>3</v>
      </c>
      <c r="B6" s="8" t="s">
        <v>3</v>
      </c>
      <c r="C6" s="16">
        <v>0</v>
      </c>
      <c r="D6" s="17">
        <v>0</v>
      </c>
      <c r="E6" s="17">
        <v>0</v>
      </c>
    </row>
    <row r="7" spans="1:5" ht="35.25">
      <c r="A7" s="9">
        <v>4</v>
      </c>
      <c r="B7" s="10" t="s">
        <v>17</v>
      </c>
      <c r="C7" s="18">
        <f>(C4-C5-C6)*100%</f>
        <v>1657.9999999999995</v>
      </c>
      <c r="D7" s="18">
        <f>(D4-D5-D6)*100%</f>
        <v>1715.0000000000005</v>
      </c>
      <c r="E7" s="18">
        <f>(E4-E5-E6)*100%</f>
        <v>1765.9999999999995</v>
      </c>
    </row>
    <row r="8" spans="1:5" ht="36">
      <c r="A8" s="7">
        <v>5</v>
      </c>
      <c r="B8" s="8" t="s">
        <v>8</v>
      </c>
      <c r="C8" s="18">
        <f>C9+C14</f>
        <v>0</v>
      </c>
      <c r="D8" s="18">
        <f>D9+D14</f>
        <v>0</v>
      </c>
      <c r="E8" s="18">
        <f>E9+E14</f>
        <v>0</v>
      </c>
    </row>
    <row r="9" spans="1:5" ht="36" hidden="1">
      <c r="A9" s="11" t="s">
        <v>11</v>
      </c>
      <c r="B9" s="12" t="s">
        <v>9</v>
      </c>
      <c r="C9" s="16">
        <f>SUM(C10:C13)</f>
        <v>0</v>
      </c>
      <c r="D9" s="16">
        <f>SUM(D10:D13)</f>
        <v>0</v>
      </c>
      <c r="E9" s="16">
        <f>SUM(E10:E13)</f>
        <v>0</v>
      </c>
    </row>
    <row r="10" spans="1:5" ht="18" hidden="1">
      <c r="A10" s="7"/>
      <c r="B10" s="13" t="s">
        <v>4</v>
      </c>
      <c r="C10" s="16"/>
      <c r="D10" s="16"/>
      <c r="E10" s="16"/>
    </row>
    <row r="11" spans="1:5" ht="18" hidden="1">
      <c r="A11" s="7"/>
      <c r="B11" s="13" t="s">
        <v>5</v>
      </c>
      <c r="C11" s="16"/>
      <c r="D11" s="16"/>
      <c r="E11" s="16"/>
    </row>
    <row r="12" spans="1:5" ht="18" hidden="1">
      <c r="A12" s="7"/>
      <c r="B12" s="13" t="s">
        <v>6</v>
      </c>
      <c r="C12" s="16"/>
      <c r="D12" s="16"/>
      <c r="E12" s="16"/>
    </row>
    <row r="13" spans="1:5" ht="18" hidden="1">
      <c r="A13" s="7"/>
      <c r="B13" s="13" t="s">
        <v>7</v>
      </c>
      <c r="C13" s="16"/>
      <c r="D13" s="16"/>
      <c r="E13" s="16"/>
    </row>
    <row r="14" spans="1:5" ht="36" hidden="1">
      <c r="A14" s="7" t="s">
        <v>12</v>
      </c>
      <c r="B14" s="12" t="s">
        <v>13</v>
      </c>
      <c r="C14" s="16"/>
      <c r="D14" s="16"/>
      <c r="E14" s="16"/>
    </row>
    <row r="15" spans="1:5" ht="35.25">
      <c r="A15" s="9">
        <v>6</v>
      </c>
      <c r="B15" s="10" t="s">
        <v>10</v>
      </c>
      <c r="C15" s="18">
        <f>C7</f>
        <v>1657.9999999999995</v>
      </c>
      <c r="D15" s="18">
        <f>D7</f>
        <v>1715.0000000000005</v>
      </c>
      <c r="E15" s="18">
        <f>E7</f>
        <v>1765.9999999999995</v>
      </c>
    </row>
    <row r="16" spans="1:5" ht="18">
      <c r="A16" s="4"/>
      <c r="B16" s="5"/>
      <c r="C16" s="5"/>
      <c r="D16" s="4"/>
      <c r="E16" s="4"/>
    </row>
    <row r="17" s="3" customFormat="1" ht="18">
      <c r="C17" s="1"/>
    </row>
    <row r="18" spans="2:4" ht="18">
      <c r="B18" s="5" t="s">
        <v>14</v>
      </c>
      <c r="C18" s="6"/>
      <c r="D18" s="5" t="s">
        <v>16</v>
      </c>
    </row>
    <row r="19" spans="2:4" ht="18">
      <c r="B19" s="5" t="s">
        <v>15</v>
      </c>
      <c r="C19" s="5"/>
      <c r="D19" s="5"/>
    </row>
    <row r="20" spans="2:4" ht="18">
      <c r="B20" s="5"/>
      <c r="C20" s="5"/>
      <c r="D20" s="5"/>
    </row>
  </sheetData>
  <sheetProtection/>
  <mergeCells count="1">
    <mergeCell ref="A1:E1"/>
  </mergeCells>
  <printOptions/>
  <pageMargins left="1.37" right="0.1968503937007874" top="1.102362204724409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2017-11-14T12:23:59Z</cp:lastPrinted>
  <dcterms:created xsi:type="dcterms:W3CDTF">2014-12-03T08:30:39Z</dcterms:created>
  <dcterms:modified xsi:type="dcterms:W3CDTF">2021-11-13T01:01:58Z</dcterms:modified>
  <cp:category/>
  <cp:version/>
  <cp:contentType/>
  <cp:contentStatus/>
</cp:coreProperties>
</file>